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BauerM\Desktop\"/>
    </mc:Choice>
  </mc:AlternateContent>
  <xr:revisionPtr revIDLastSave="0" documentId="8_{D517548F-94B0-49EC-8875-25446CDCFF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尺寸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H7" i="1"/>
  <c r="J7" i="1" s="1"/>
  <c r="F7" i="1"/>
  <c r="J6" i="1"/>
  <c r="I6" i="1"/>
  <c r="H6" i="1"/>
  <c r="F6" i="1"/>
  <c r="J5" i="1"/>
  <c r="I5" i="1"/>
  <c r="H5" i="1"/>
  <c r="F5" i="1"/>
  <c r="J4" i="1"/>
  <c r="I4" i="1"/>
  <c r="H4" i="1"/>
  <c r="F4" i="1"/>
</calcChain>
</file>

<file path=xl/sharedStrings.xml><?xml version="1.0" encoding="utf-8"?>
<sst xmlns="http://schemas.openxmlformats.org/spreadsheetml/2006/main" count="18" uniqueCount="17">
  <si>
    <t>MT1029</t>
  </si>
  <si>
    <t>Fertigmaße in cm für Größe      measurements in cm for size</t>
  </si>
  <si>
    <t>CODE</t>
  </si>
  <si>
    <t>TOLERANCE (+/-)</t>
  </si>
  <si>
    <t>XS</t>
  </si>
  <si>
    <t>S</t>
  </si>
  <si>
    <t>M</t>
  </si>
  <si>
    <t>L</t>
  </si>
  <si>
    <t>XL</t>
  </si>
  <si>
    <t>XXL</t>
  </si>
  <si>
    <t>front length from HSP前衣长</t>
  </si>
  <si>
    <t>1/2 chest width胸围</t>
  </si>
  <si>
    <t>A</t>
  </si>
  <si>
    <t>1/2 waist width腰围</t>
  </si>
  <si>
    <t>B</t>
  </si>
  <si>
    <t>1/2 hem width下摆宽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</si>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</sst>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[$-14009]dd\-mm\-yyyy;@"/>
  </numFmts>
  <fonts count="9">
    <font>
      <sz val="11"/>
      <color theme="1"/>
      <name val="Calibri"/>
      <charset val="134"/>
      <scheme val="minor"/>
    </font>
    <font>
      <sz val="14"/>
      <name val="Calibri"/>
      <charset val="134"/>
      <scheme val="minor"/>
    </font>
    <font>
      <sz val="14"/>
      <color rgb="FFFF0000"/>
      <name val="Calibri"/>
      <charset val="134"/>
      <scheme val="minor"/>
    </font>
    <font>
      <sz val="14"/>
      <color indexed="10"/>
      <name val="Calibri"/>
      <charset val="134"/>
    </font>
    <font>
      <sz val="16"/>
      <color theme="1"/>
      <name val="Calibri"/>
      <charset val="134"/>
    </font>
    <font>
      <b/>
      <sz val="14"/>
      <name val="Calibri"/>
      <charset val="134"/>
      <scheme val="minor"/>
    </font>
    <font>
      <b/>
      <sz val="14"/>
      <color rgb="FFFF0000"/>
      <name val="Calibri"/>
      <charset val="134"/>
      <scheme val="minor"/>
    </font>
    <font>
      <sz val="16"/>
      <color theme="1"/>
      <name val="Calibri"/>
      <charset val="134"/>
      <scheme val="minor"/>
    </font>
    <font>
      <sz val="14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168" fontId="0" fillId="0" borderId="0">
      <alignment vertical="center"/>
    </xf>
  </cellStyleXfs>
  <cellXfs count="21">
    <xf numFmtId="168" fontId="0" fillId="0" borderId="0" xfId="0">
      <alignment vertical="center"/>
    </xf>
    <xf numFmtId="0" fontId="1" fillId="2" borderId="0" xfId="0" applyNumberFormat="1" applyFont="1" applyFill="1" applyBorder="1" applyAlignment="1"/>
    <xf numFmtId="0" fontId="2" fillId="2" borderId="0" xfId="0" applyNumberFormat="1" applyFont="1" applyFill="1" applyBorder="1" applyAlignment="1"/>
    <xf numFmtId="0" fontId="6" fillId="2" borderId="4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left"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J7"/>
  <sheetViews>
    <sheetView tabSelected="1" zoomScale="81" zoomScaleNormal="81" workbookViewId="0">
      <selection activeCell="M7" sqref="M7"/>
    </sheetView>
  </sheetViews>
  <sheetFormatPr baseColWidth="10" defaultColWidth="10" defaultRowHeight="18.75"/>
  <cols>
    <col min="1" max="1" width="11.140625" style="1" customWidth="1"/>
    <col min="2" max="2" width="62.140625" style="1" customWidth="1"/>
    <col min="3" max="3" width="8.85546875" style="1" customWidth="1"/>
    <col min="4" max="4" width="8.85546875" style="2" customWidth="1"/>
    <col min="5" max="5" width="7.85546875" style="2" customWidth="1"/>
    <col min="6" max="10" width="11.42578125" style="1" customWidth="1"/>
    <col min="11" max="16384" width="10" style="1"/>
  </cols>
  <sheetData>
    <row r="1" spans="1:10">
      <c r="B1" s="1" t="s">
        <v>0</v>
      </c>
    </row>
    <row r="2" spans="1:10">
      <c r="A2" s="17" t="s">
        <v>1</v>
      </c>
      <c r="B2" s="18"/>
      <c r="C2" s="10" t="s">
        <v>2</v>
      </c>
      <c r="D2" s="12" t="s">
        <v>3</v>
      </c>
      <c r="E2" s="14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</row>
    <row r="3" spans="1:10">
      <c r="A3" s="19"/>
      <c r="B3" s="20"/>
      <c r="C3" s="11"/>
      <c r="D3" s="13"/>
      <c r="E3" s="15"/>
      <c r="F3" s="16"/>
      <c r="G3" s="16"/>
      <c r="H3" s="16"/>
      <c r="I3" s="16"/>
      <c r="J3" s="16"/>
    </row>
    <row r="4" spans="1:10" ht="20.100000000000001" customHeight="1">
      <c r="A4" s="8" t="s">
        <v>10</v>
      </c>
      <c r="B4" s="9"/>
      <c r="C4" s="3" t="s">
        <v>6</v>
      </c>
      <c r="D4" s="4">
        <v>1</v>
      </c>
      <c r="E4" s="5">
        <v>68</v>
      </c>
      <c r="F4" s="6">
        <f>G4-2</f>
        <v>70</v>
      </c>
      <c r="G4" s="6">
        <v>72</v>
      </c>
      <c r="H4" s="6">
        <f>G4+2</f>
        <v>74</v>
      </c>
      <c r="I4" s="6">
        <f>IF(G4&gt;0,G4+4,2)</f>
        <v>76</v>
      </c>
      <c r="J4" s="6">
        <f>IF(G4&gt;0,G4+6,2)</f>
        <v>78</v>
      </c>
    </row>
    <row r="5" spans="1:10" ht="20.100000000000001" customHeight="1">
      <c r="A5" s="8" t="s">
        <v>11</v>
      </c>
      <c r="B5" s="9"/>
      <c r="C5" s="3" t="s">
        <v>12</v>
      </c>
      <c r="D5" s="4">
        <v>1</v>
      </c>
      <c r="E5" s="5">
        <v>58</v>
      </c>
      <c r="F5" s="6">
        <f t="shared" ref="F5:F7" si="0">G5-3</f>
        <v>61</v>
      </c>
      <c r="G5" s="6">
        <v>64</v>
      </c>
      <c r="H5" s="6">
        <f t="shared" ref="H5:H7" si="1">G5+3</f>
        <v>67</v>
      </c>
      <c r="I5" s="6">
        <f t="shared" ref="I5:I7" si="2">IF(G5&gt;0,G5+6,3)</f>
        <v>70</v>
      </c>
      <c r="J5" s="6">
        <f>IF(G5&gt;0,G5+9,3)</f>
        <v>73</v>
      </c>
    </row>
    <row r="6" spans="1:10" ht="20.100000000000001" customHeight="1">
      <c r="A6" s="8" t="s">
        <v>13</v>
      </c>
      <c r="B6" s="9"/>
      <c r="C6" s="3" t="s">
        <v>14</v>
      </c>
      <c r="D6" s="4">
        <v>1</v>
      </c>
      <c r="E6" s="5">
        <v>56.5</v>
      </c>
      <c r="F6" s="6">
        <f t="shared" si="0"/>
        <v>59.5</v>
      </c>
      <c r="G6" s="6">
        <v>62.5</v>
      </c>
      <c r="H6" s="6">
        <f t="shared" si="1"/>
        <v>65.5</v>
      </c>
      <c r="I6" s="6">
        <f t="shared" si="2"/>
        <v>68.5</v>
      </c>
      <c r="J6" s="6">
        <f>IF(G6&gt;0,G6+9,3)</f>
        <v>71.5</v>
      </c>
    </row>
    <row r="7" spans="1:10" ht="20.100000000000001" customHeight="1">
      <c r="A7" s="8" t="s">
        <v>15</v>
      </c>
      <c r="B7" s="9"/>
      <c r="C7" s="3" t="s">
        <v>16</v>
      </c>
      <c r="D7" s="4">
        <v>1</v>
      </c>
      <c r="E7" s="5">
        <v>53</v>
      </c>
      <c r="F7" s="7">
        <f t="shared" si="0"/>
        <v>56</v>
      </c>
      <c r="G7" s="7">
        <v>59</v>
      </c>
      <c r="H7" s="7">
        <f t="shared" si="1"/>
        <v>62</v>
      </c>
      <c r="I7" s="7">
        <f t="shared" si="2"/>
        <v>65</v>
      </c>
      <c r="J7" s="7">
        <f>IF(G7&gt;0,H7+6,3)</f>
        <v>68</v>
      </c>
    </row>
  </sheetData>
  <mergeCells count="13">
    <mergeCell ref="G2:G3"/>
    <mergeCell ref="H2:H3"/>
    <mergeCell ref="I2:I3"/>
    <mergeCell ref="J2:J3"/>
    <mergeCell ref="A2:B3"/>
    <mergeCell ref="C2:C3"/>
    <mergeCell ref="D2:D3"/>
    <mergeCell ref="E2:E3"/>
    <mergeCell ref="F2:F3"/>
    <mergeCell ref="A4:B4"/>
    <mergeCell ref="A5:B5"/>
    <mergeCell ref="A6:B6"/>
    <mergeCell ref="A7:B7"/>
  </mergeCells>
  <printOptions horizontalCentered="1" verticalCentered="1"/>
  <pageMargins left="0.235416666666667" right="0.235416666666667" top="0.74791666666666701" bottom="0.74791666666666701" header="0.31388888888888899" footer="0.31388888888888899"/>
  <pageSetup paperSize="9" scale="85" orientation="landscape" horizontalDpi="1200" verticalDpi="1200"/>
  <headerFooter>
    <oddFooter>&amp;L&amp;F&amp;C&amp;P of &amp;N&amp;Rprinted at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尺寸表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Mona Bauer</cp:lastModifiedBy>
  <dcterms:created xsi:type="dcterms:W3CDTF">2021-10-07T06:39:01Z</dcterms:created>
  <dcterms:modified xsi:type="dcterms:W3CDTF">2021-10-07T06:44:42Z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